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jh19\Desktop\"/>
    </mc:Choice>
  </mc:AlternateContent>
  <bookViews>
    <workbookView xWindow="0" yWindow="0" windowWidth="24000" windowHeight="9768"/>
  </bookViews>
  <sheets>
    <sheet name="1.云南建设基础设施投资股份有限公司集团内部公开竞聘岗位信息表" sheetId="4" r:id="rId1"/>
    <sheet name="2.云南建投集团员工公开竞聘报名表" sheetId="2" r:id="rId2"/>
    <sheet name="汇总表" sheetId="3" state="hidden" r:id="rId3"/>
  </sheets>
  <definedNames>
    <definedName name="_xlnm.Print_Area" localSheetId="1">'2.云南建投集团员工公开竞聘报名表'!$A$1:$I$45</definedName>
  </definedNames>
  <calcPr calcId="162913" concurrentCalc="0"/>
</workbook>
</file>

<file path=xl/calcChain.xml><?xml version="1.0" encoding="utf-8"?>
<calcChain xmlns="http://schemas.openxmlformats.org/spreadsheetml/2006/main">
  <c r="Q2" i="3" l="1"/>
  <c r="P2" i="3"/>
  <c r="O2" i="3"/>
  <c r="N2" i="3"/>
  <c r="M2" i="3"/>
  <c r="L2" i="3"/>
  <c r="K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 shapeId="0">
      <text>
        <r>
          <rPr>
            <sz val="14"/>
            <rFont val="宋体"/>
            <family val="3"/>
            <charset val="134"/>
          </rPr>
          <t>格式：
1986年10月</t>
        </r>
      </text>
    </comment>
    <comment ref="C6" authorId="1" shapeId="0">
      <text>
        <r>
          <rPr>
            <sz val="14"/>
            <rFont val="宋体"/>
            <family val="3"/>
            <charset val="134"/>
          </rPr>
          <t>填写到州市
例如：云南昆明</t>
        </r>
      </text>
    </comment>
    <comment ref="E7" authorId="1" shapeId="0">
      <text>
        <r>
          <rPr>
            <sz val="14"/>
            <rFont val="宋体"/>
            <family val="3"/>
            <charset val="134"/>
          </rPr>
          <t>格式：2020.07
从参加原建工、原西交、原十四冶、原水投工作时间起算</t>
        </r>
      </text>
    </comment>
    <comment ref="G7" authorId="2" shapeId="0">
      <text>
        <r>
          <rPr>
            <b/>
            <sz val="14"/>
            <rFont val="宋体"/>
            <family val="3"/>
            <charset val="134"/>
          </rPr>
          <t>格式：XX年XX个月</t>
        </r>
      </text>
    </comment>
    <comment ref="E9" authorId="0" shapeId="0">
      <text>
        <r>
          <rPr>
            <sz val="16"/>
            <rFont val="宋体"/>
            <family val="3"/>
            <charset val="134"/>
          </rPr>
          <t>如：工程师</t>
        </r>
      </text>
    </comment>
    <comment ref="I9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D16" authorId="1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F16" authorId="1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H16" authorId="1" shapeId="0">
      <text>
        <r>
          <rPr>
            <sz val="9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 xml:space="preserve">格式：2020.07
</t>
        </r>
      </text>
    </comment>
    <comment ref="B21" authorId="3" shapeId="0">
      <text>
        <r>
          <rPr>
            <sz val="14"/>
            <rFont val="宋体"/>
            <family val="3"/>
            <charset val="134"/>
          </rPr>
          <t>格式：
2015.07-2020.07</t>
        </r>
      </text>
    </comment>
    <comment ref="B23" authorId="3" shapeId="0">
      <text>
        <r>
          <rPr>
            <sz val="14"/>
            <rFont val="宋体"/>
            <family val="3"/>
            <charset val="134"/>
          </rPr>
          <t>格式：
2015.07-2020.07</t>
        </r>
      </text>
    </comment>
    <comment ref="B24" authorId="3" shapeId="0">
      <text>
        <r>
          <rPr>
            <sz val="14"/>
            <rFont val="宋体"/>
            <family val="3"/>
            <charset val="134"/>
          </rPr>
          <t>格式：
2015.07-2020.07</t>
        </r>
      </text>
    </comment>
    <comment ref="B25" authorId="3" shapeId="0">
      <text>
        <r>
          <rPr>
            <sz val="14"/>
            <rFont val="宋体"/>
            <family val="3"/>
            <charset val="134"/>
          </rPr>
          <t>格式：
2015.07-2020.07</t>
        </r>
      </text>
    </comment>
    <comment ref="D27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D28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D29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D30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D31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  <comment ref="B37" authorId="3" shapeId="0">
      <text>
        <r>
          <rPr>
            <sz val="14"/>
            <rFont val="宋体"/>
            <family val="3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<sst xmlns="http://schemas.openxmlformats.org/spreadsheetml/2006/main" count="172" uniqueCount="117">
  <si>
    <t>云南建设基础设施投资股份有限公司
集团内部公开竞聘岗位信息表（2023年第三期）</t>
  </si>
  <si>
    <t>序号</t>
  </si>
  <si>
    <t>部门类别</t>
  </si>
  <si>
    <t>部门/项目部名称</t>
  </si>
  <si>
    <t>岗位类别</t>
  </si>
  <si>
    <t>岗位名称</t>
  </si>
  <si>
    <t>需求
人数</t>
  </si>
  <si>
    <t>岗位任职资格条件</t>
  </si>
  <si>
    <t>工作地点</t>
  </si>
  <si>
    <t>岗位职责简述（50字以内）</t>
  </si>
  <si>
    <t>报名表投递邮箱</t>
  </si>
  <si>
    <t>报名咨询电话</t>
  </si>
  <si>
    <t>学历</t>
  </si>
  <si>
    <t>年龄</t>
  </si>
  <si>
    <t>职称或
职业资格</t>
  </si>
  <si>
    <t>本专业工作年限</t>
  </si>
  <si>
    <t>其他要求</t>
  </si>
  <si>
    <t>机关职能部门</t>
  </si>
  <si>
    <t>公司财务部</t>
  </si>
  <si>
    <t>财务类</t>
  </si>
  <si>
    <t>财务综合管理岗</t>
  </si>
  <si>
    <t>本科</t>
  </si>
  <si>
    <t>3年以上</t>
  </si>
  <si>
    <t>1.专业要求：会计、财务管理、经济学、金融学、审计等相关专业；
2.工作经验要求：熟悉集团财务管理制度，以及基本的会计准则和税收法律法规，熟悉会计核算、税务管理、报表管理、融资等相关财务工作，执行力、适应性强。</t>
  </si>
  <si>
    <t>昆明经开区</t>
  </si>
  <si>
    <t>负责指导、监督下属单位依法合规开展核算、税务等财务活动，根据管理需要开展财务检查，协调解决财务管理过程中的实际问题，保证财务管理质量。</t>
  </si>
  <si>
    <t>yiichr2020@163.com</t>
  </si>
  <si>
    <t>韦老师 0871-67429322</t>
  </si>
  <si>
    <t>项目部/指挥部</t>
  </si>
  <si>
    <t>镇雄县镇果公路建设开发投资有限公司</t>
  </si>
  <si>
    <t>会计岗</t>
  </si>
  <si>
    <t>昭通片区项目公司驻地（镇雄、水富）</t>
  </si>
  <si>
    <t>负责日常会计凭证处理；快报、月报等报表报送；对接公司归口部门资料报送；整理、装订会计凭证；领导交办的其他工作。</t>
  </si>
  <si>
    <t>水富市融惠生态发展投资建设有限公司</t>
  </si>
  <si>
    <t>丽江古宁高速公路投资开发有限公司</t>
  </si>
  <si>
    <t>丽江古城区</t>
  </si>
  <si>
    <t>负责会计核算、资金管理、报表及税务管理等工作。</t>
  </si>
  <si>
    <t>泸水市美丽公路南延线投资开发有限公司</t>
  </si>
  <si>
    <t>怒江泸水县</t>
  </si>
  <si>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</si>
  <si>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</si>
  <si>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</si>
  <si>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</si>
  <si>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</si>
  <si>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</si>
  <si>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</si>
  <si>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</si>
  <si>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</si>
  <si>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</si>
  <si>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</si>
  <si>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</si>
  <si>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</si>
  <si>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</si>
  <si>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</si>
  <si>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</si>
  <si>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</si>
  <si>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</si>
  <si>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</si>
  <si>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</si>
  <si>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</si>
  <si>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</si>
  <si>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</si>
  <si>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</si>
  <si>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</si>
  <si>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</si>
  <si>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</si>
  <si>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</si>
  <si>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</si>
  <si>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</si>
  <si>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</si>
  <si>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</si>
  <si>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</si>
  <si>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</si>
  <si>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</si>
  <si>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</si>
  <si>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</si>
  <si>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</si>
  <si>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</si>
  <si>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</si>
  <si>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</si>
  <si>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</si>
  <si>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</si>
  <si>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</si>
  <si>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</si>
  <si>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</si>
  <si>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</si>
  <si>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</si>
  <si>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</si>
  <si>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</si>
  <si>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</si>
  <si>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</si>
  <si>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</si>
  <si>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</si>
  <si>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</si>
  <si>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</si>
  <si>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</si>
  <si>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</si>
  <si>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</si>
  <si>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</si>
  <si>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</si>
  <si>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</si>
  <si>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</si>
  <si>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</si>
  <si>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</si>
  <si>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</si>
  <si>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注：此表电子版发送至指定邮箱,文件命名为“姓名-现单位简称-申请竞聘单位-竞聘岗位”</t>
  </si>
  <si>
    <t>现所在单位</t>
  </si>
  <si>
    <t>现部门</t>
  </si>
  <si>
    <t>现岗位</t>
  </si>
  <si>
    <t>集团内工作年限</t>
  </si>
  <si>
    <t>调动次数</t>
  </si>
  <si>
    <t>初始
学历</t>
  </si>
  <si>
    <t>学校和专业</t>
  </si>
  <si>
    <t>最高
学历</t>
  </si>
  <si>
    <t>职称、
职业资格</t>
  </si>
  <si>
    <t>40岁以下</t>
  </si>
  <si>
    <t>持有中级及以上职称或注册会计师职业资格优先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</si>
</sst>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family val="2"/>
    </font>
    <font>
      <sz val="11"/>
      <color theme="1"/>
      <name val="Tahoma"/>
      <family val="2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family val="3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family val="3"/>
      <charset val="134"/>
    </font>
    <font>
      <b/>
      <sz val="18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name val="仿宋"/>
      <family val="3"/>
      <charset val="134"/>
    </font>
    <font>
      <sz val="11"/>
      <name val="宋体"/>
      <family val="3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0"/>
      <color rgb="FF000000"/>
      <name val="微软雅黑"/>
      <family val="2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iichr2020@163.com" TargetMode="External"/><Relationship Id="rId2" Type="http://schemas.openxmlformats.org/officeDocument/2006/relationships/hyperlink" Target="mailto:yiichr2020@163.com" TargetMode="External"/><Relationship Id="rId1" Type="http://schemas.openxmlformats.org/officeDocument/2006/relationships/hyperlink" Target="mailto:yiichr2020@163.com" TargetMode="External"/><Relationship Id="rId5" Type="http://schemas.openxmlformats.org/officeDocument/2006/relationships/hyperlink" Target="mailto:yiichr2020@163.com" TargetMode="External"/><Relationship Id="rId4" Type="http://schemas.openxmlformats.org/officeDocument/2006/relationships/hyperlink" Target="mailto:yiichr2020@163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I8" sqref="I8"/>
    </sheetView>
  </sheetViews>
  <sheetFormatPr defaultColWidth="9" defaultRowHeight="36" customHeight="1"/>
  <cols>
    <col min="1" max="1" width="6.33203125" style="36" customWidth="1"/>
    <col min="2" max="2" width="13.21875" style="36" customWidth="1"/>
    <col min="3" max="3" width="16" style="36" customWidth="1"/>
    <col min="4" max="4" width="10.6640625" style="36" customWidth="1"/>
    <col min="5" max="5" width="11.33203125" style="36" customWidth="1"/>
    <col min="6" max="6" width="8.21875" style="36" customWidth="1"/>
    <col min="7" max="8" width="8.33203125" style="36" customWidth="1"/>
    <col min="9" max="9" width="9.109375" style="36" customWidth="1"/>
    <col min="10" max="10" width="9.21875" style="36" customWidth="1"/>
    <col min="11" max="11" width="29.88671875" style="39" customWidth="1"/>
    <col min="12" max="12" width="10" style="36" customWidth="1"/>
    <col min="13" max="13" width="38.88671875" style="39" customWidth="1"/>
    <col min="14" max="14" width="21.5546875" style="40" customWidth="1"/>
    <col min="15" max="15" width="15.109375" style="36" customWidth="1"/>
    <col min="16" max="16384" width="9" style="36"/>
  </cols>
  <sheetData>
    <row r="1" spans="1:15" ht="72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6"/>
      <c r="N1" s="45"/>
      <c r="O1" s="45"/>
    </row>
    <row r="2" spans="1:15" s="37" customFormat="1" ht="36" customHeight="1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/>
      <c r="I2" s="47"/>
      <c r="J2" s="47"/>
      <c r="K2" s="48"/>
      <c r="L2" s="47" t="s">
        <v>8</v>
      </c>
      <c r="M2" s="47" t="s">
        <v>9</v>
      </c>
      <c r="N2" s="49" t="s">
        <v>10</v>
      </c>
      <c r="O2" s="47" t="s">
        <v>11</v>
      </c>
    </row>
    <row r="3" spans="1:15" s="37" customFormat="1" ht="36" customHeight="1">
      <c r="A3" s="47"/>
      <c r="B3" s="47"/>
      <c r="C3" s="47"/>
      <c r="D3" s="47"/>
      <c r="E3" s="47"/>
      <c r="F3" s="47"/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7"/>
      <c r="M3" s="47"/>
      <c r="N3" s="49"/>
      <c r="O3" s="47"/>
    </row>
    <row r="4" spans="1:15" s="38" customFormat="1" ht="55.05" customHeight="1">
      <c r="A4" s="42">
        <v>1</v>
      </c>
      <c r="B4" s="42" t="s">
        <v>17</v>
      </c>
      <c r="C4" s="42" t="s">
        <v>18</v>
      </c>
      <c r="D4" s="42" t="s">
        <v>19</v>
      </c>
      <c r="E4" s="38" t="s">
        <v>20</v>
      </c>
      <c r="F4" s="42">
        <v>1</v>
      </c>
      <c r="G4" s="42" t="s">
        <v>21</v>
      </c>
      <c r="H4" s="42" t="s">
        <v>115</v>
      </c>
      <c r="I4" s="42" t="s">
        <v>116</v>
      </c>
      <c r="J4" s="42" t="s">
        <v>22</v>
      </c>
      <c r="K4" s="43" t="s">
        <v>23</v>
      </c>
      <c r="L4" s="42" t="s">
        <v>24</v>
      </c>
      <c r="M4" s="43" t="s">
        <v>25</v>
      </c>
      <c r="N4" s="44" t="s">
        <v>26</v>
      </c>
      <c r="O4" s="42" t="s">
        <v>27</v>
      </c>
    </row>
    <row r="5" spans="1:15" s="38" customFormat="1" ht="105">
      <c r="A5" s="42">
        <v>2</v>
      </c>
      <c r="B5" s="42" t="s">
        <v>28</v>
      </c>
      <c r="C5" s="42" t="s">
        <v>29</v>
      </c>
      <c r="D5" s="42" t="s">
        <v>19</v>
      </c>
      <c r="E5" s="42" t="s">
        <v>30</v>
      </c>
      <c r="F5" s="42">
        <v>1</v>
      </c>
      <c r="G5" s="42" t="s">
        <v>21</v>
      </c>
      <c r="H5" s="42" t="s">
        <v>115</v>
      </c>
      <c r="I5" s="42" t="s">
        <v>116</v>
      </c>
      <c r="J5" s="42" t="s">
        <v>22</v>
      </c>
      <c r="K5" s="43" t="s">
        <v>23</v>
      </c>
      <c r="L5" s="42" t="s">
        <v>31</v>
      </c>
      <c r="M5" s="43" t="s">
        <v>32</v>
      </c>
      <c r="N5" s="44" t="s">
        <v>26</v>
      </c>
      <c r="O5" s="42" t="s">
        <v>27</v>
      </c>
    </row>
    <row r="6" spans="1:15" s="38" customFormat="1" ht="105">
      <c r="A6" s="42">
        <v>3</v>
      </c>
      <c r="B6" s="42" t="s">
        <v>28</v>
      </c>
      <c r="C6" s="42" t="s">
        <v>33</v>
      </c>
      <c r="D6" s="42" t="s">
        <v>19</v>
      </c>
      <c r="E6" s="42" t="s">
        <v>30</v>
      </c>
      <c r="F6" s="42">
        <v>1</v>
      </c>
      <c r="G6" s="42" t="s">
        <v>21</v>
      </c>
      <c r="H6" s="42" t="s">
        <v>115</v>
      </c>
      <c r="I6" s="42" t="s">
        <v>116</v>
      </c>
      <c r="J6" s="42" t="s">
        <v>22</v>
      </c>
      <c r="K6" s="43" t="s">
        <v>23</v>
      </c>
      <c r="L6" s="42" t="s">
        <v>31</v>
      </c>
      <c r="M6" s="43" t="s">
        <v>32</v>
      </c>
      <c r="N6" s="44" t="s">
        <v>26</v>
      </c>
      <c r="O6" s="42" t="s">
        <v>27</v>
      </c>
    </row>
    <row r="7" spans="1:15" s="38" customFormat="1" ht="91.95" customHeight="1">
      <c r="A7" s="42">
        <v>4</v>
      </c>
      <c r="B7" s="42" t="s">
        <v>28</v>
      </c>
      <c r="C7" s="42" t="s">
        <v>34</v>
      </c>
      <c r="D7" s="42" t="s">
        <v>19</v>
      </c>
      <c r="E7" s="42" t="s">
        <v>30</v>
      </c>
      <c r="F7" s="42">
        <v>1</v>
      </c>
      <c r="G7" s="42" t="s">
        <v>21</v>
      </c>
      <c r="H7" s="42" t="s">
        <v>115</v>
      </c>
      <c r="I7" s="42" t="s">
        <v>116</v>
      </c>
      <c r="J7" s="42" t="s">
        <v>22</v>
      </c>
      <c r="K7" s="43" t="s">
        <v>23</v>
      </c>
      <c r="L7" s="42" t="s">
        <v>35</v>
      </c>
      <c r="M7" s="43" t="s">
        <v>36</v>
      </c>
      <c r="N7" s="44" t="s">
        <v>26</v>
      </c>
      <c r="O7" s="42" t="s">
        <v>27</v>
      </c>
    </row>
    <row r="8" spans="1:15" s="38" customFormat="1" ht="91.95" customHeight="1">
      <c r="A8" s="42">
        <v>5</v>
      </c>
      <c r="B8" s="42" t="s">
        <v>28</v>
      </c>
      <c r="C8" s="42" t="s">
        <v>37</v>
      </c>
      <c r="D8" s="42" t="s">
        <v>19</v>
      </c>
      <c r="E8" s="42" t="s">
        <v>20</v>
      </c>
      <c r="F8" s="42">
        <v>1</v>
      </c>
      <c r="G8" s="42" t="s">
        <v>21</v>
      </c>
      <c r="H8" s="42" t="s">
        <v>115</v>
      </c>
      <c r="I8" s="42" t="s">
        <v>116</v>
      </c>
      <c r="J8" s="42" t="s">
        <v>22</v>
      </c>
      <c r="K8" s="43" t="s">
        <v>23</v>
      </c>
      <c r="L8" s="42" t="s">
        <v>38</v>
      </c>
      <c r="M8" s="43" t="s">
        <v>36</v>
      </c>
      <c r="N8" s="44" t="s">
        <v>26</v>
      </c>
      <c r="O8" s="42" t="s">
        <v>27</v>
      </c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honeticPr fontId="28" type="noConversion"/>
  <dataValidations count="5">
    <dataValidation type="list" allowBlank="1" showInputMessage="1" showErrorMessage="1" sqref="D4:D8">
      <formula1>"工程技术类,经济管理类,投融资类,综合行政类,党政类,财务类,人力资源类,审计类,法务类,信访维稳类,工勤技能类,专职教师类"</formula1>
    </dataValidation>
    <dataValidation type="list" allowBlank="1" showInputMessage="1" showErrorMessage="1" sqref="B4:B8">
      <formula1>"机关职能部门,直管部/分公司,项目部/指挥部"</formula1>
    </dataValidation>
    <dataValidation type="list" allowBlank="1" showInputMessage="1" showErrorMessage="1" sqref="G4:G8">
      <formula1>"研究生,本科,大专,技校"</formula1>
    </dataValidation>
    <dataValidation type="list" allowBlank="1" showInputMessage="1" showErrorMessage="1" sqref="H4:H8">
      <formula1>"45岁以下,40岁以下,35岁以下,30岁以下,不限"</formula1>
    </dataValidation>
    <dataValidation type="list" allowBlank="1" showInputMessage="1" showErrorMessage="1" sqref="J4:J8">
      <formula1>"3年以上,5年以上,10年以上,不限"</formula1>
    </dataValidation>
  </dataValidations>
  <hyperlinks>
    <hyperlink ref="N5" r:id="rId1" tooltip="mailto:yiichr2020@163.com"/>
    <hyperlink ref="N6" r:id="rId2" tooltip="mailto:yiichr2020@163.com"/>
    <hyperlink ref="N7" r:id="rId3" tooltip="mailto:yiichr2020@163.com"/>
    <hyperlink ref="N4" r:id="rId4" tooltip="mailto:yiichr2020@163.com"/>
    <hyperlink ref="N8" r:id="rId5" tooltip="mailto:yiichr2020@163.com"/>
  </hyperlinks>
  <pageMargins left="0.23611111111111099" right="0.196527777777778" top="0.23611111111111099" bottom="1" header="0.5" footer="0.5"/>
  <pageSetup paperSize="9" scale="6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1"/>
  <sheetViews>
    <sheetView view="pageBreakPreview" zoomScale="70" zoomScaleNormal="70" zoomScaleSheetLayoutView="70" workbookViewId="0">
      <selection activeCell="R9" sqref="R9"/>
    </sheetView>
  </sheetViews>
  <sheetFormatPr defaultColWidth="8.88671875" defaultRowHeight="14.4"/>
  <cols>
    <col min="1" max="1" width="16.109375" style="14" customWidth="1"/>
    <col min="2" max="2" width="15.21875" style="14" customWidth="1"/>
    <col min="3" max="4" width="22.6640625" style="14" customWidth="1"/>
    <col min="5" max="5" width="20.33203125" style="14" customWidth="1"/>
    <col min="6" max="6" width="16.44140625" style="14" customWidth="1"/>
    <col min="7" max="7" width="23.5546875" style="14" customWidth="1"/>
    <col min="8" max="8" width="9.109375" style="14" customWidth="1"/>
    <col min="9" max="9" width="20.88671875" style="14" customWidth="1"/>
    <col min="10" max="16380" width="8.88671875" style="14"/>
    <col min="16381" max="16384" width="8.88671875" style="15"/>
  </cols>
  <sheetData>
    <row r="1" spans="1:21" ht="58.05" customHeight="1">
      <c r="A1" s="79" t="s">
        <v>39</v>
      </c>
      <c r="B1" s="79"/>
      <c r="C1" s="79"/>
      <c r="D1" s="79"/>
      <c r="E1" s="79"/>
      <c r="F1" s="79"/>
      <c r="G1" s="79"/>
      <c r="H1" s="79"/>
      <c r="I1" s="79"/>
    </row>
    <row r="2" spans="1:21" s="6" customFormat="1" ht="44.4">
      <c r="A2" s="16" t="s">
        <v>40</v>
      </c>
      <c r="B2" s="80"/>
      <c r="C2" s="80"/>
      <c r="D2" s="16" t="s">
        <v>41</v>
      </c>
      <c r="E2" s="18"/>
      <c r="F2" s="16" t="s">
        <v>42</v>
      </c>
      <c r="G2" s="17"/>
      <c r="H2" s="19" t="s">
        <v>43</v>
      </c>
      <c r="I2" s="27"/>
    </row>
    <row r="3" spans="1:21" s="6" customFormat="1" ht="44.4">
      <c r="A3" s="16" t="s">
        <v>44</v>
      </c>
      <c r="B3" s="80"/>
      <c r="C3" s="80"/>
      <c r="D3" s="16" t="s">
        <v>41</v>
      </c>
      <c r="E3" s="18"/>
      <c r="F3" s="16" t="s">
        <v>42</v>
      </c>
      <c r="G3" s="81"/>
      <c r="H3" s="82"/>
      <c r="I3" s="83"/>
    </row>
    <row r="4" spans="1:21" s="7" customFormat="1" ht="42" customHeight="1">
      <c r="A4" s="52" t="s">
        <v>45</v>
      </c>
      <c r="B4" s="20" t="s">
        <v>46</v>
      </c>
      <c r="C4" s="21"/>
      <c r="D4" s="20" t="s">
        <v>47</v>
      </c>
      <c r="E4" s="22"/>
      <c r="F4" s="20" t="s">
        <v>48</v>
      </c>
      <c r="G4" s="70"/>
      <c r="H4" s="71"/>
      <c r="I4" s="66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7" customFormat="1" ht="42" customHeight="1">
      <c r="A5" s="53"/>
      <c r="B5" s="20" t="s">
        <v>49</v>
      </c>
      <c r="C5" s="21"/>
      <c r="D5" s="20" t="s">
        <v>50</v>
      </c>
      <c r="E5" s="21"/>
      <c r="F5" s="20" t="s">
        <v>51</v>
      </c>
      <c r="G5" s="70"/>
      <c r="H5" s="71"/>
      <c r="I5" s="66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7" customFormat="1" ht="42" customHeight="1">
      <c r="A6" s="53"/>
      <c r="B6" s="20" t="s">
        <v>52</v>
      </c>
      <c r="C6" s="21"/>
      <c r="D6" s="20" t="s">
        <v>53</v>
      </c>
      <c r="E6" s="23"/>
      <c r="F6" s="20" t="s">
        <v>54</v>
      </c>
      <c r="G6" s="70"/>
      <c r="H6" s="71"/>
      <c r="I6" s="6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7" customFormat="1" ht="54" customHeight="1">
      <c r="A7" s="54"/>
      <c r="B7" s="20" t="s">
        <v>55</v>
      </c>
      <c r="C7" s="21"/>
      <c r="D7" s="20" t="s">
        <v>56</v>
      </c>
      <c r="E7" s="24"/>
      <c r="F7" s="20" t="s">
        <v>57</v>
      </c>
      <c r="G7" s="84" t="s">
        <v>58</v>
      </c>
      <c r="H7" s="85"/>
      <c r="I7" s="6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s="8" customFormat="1" ht="40.049999999999997" customHeight="1">
      <c r="A8" s="55" t="s">
        <v>59</v>
      </c>
      <c r="B8" s="72" t="s">
        <v>60</v>
      </c>
      <c r="C8" s="72"/>
      <c r="D8" s="25" t="s">
        <v>61</v>
      </c>
      <c r="E8" s="25" t="s">
        <v>62</v>
      </c>
      <c r="F8" s="72" t="s">
        <v>63</v>
      </c>
      <c r="G8" s="72"/>
      <c r="H8" s="72"/>
      <c r="I8" s="25" t="s">
        <v>64</v>
      </c>
      <c r="J8" s="29"/>
      <c r="K8" s="30"/>
      <c r="L8" s="29"/>
      <c r="M8" s="29"/>
      <c r="N8" s="29"/>
      <c r="O8" s="29"/>
      <c r="P8" s="29"/>
      <c r="Q8" s="30"/>
      <c r="R8" s="29"/>
      <c r="S8" s="29"/>
      <c r="T8" s="29"/>
      <c r="U8" s="29"/>
    </row>
    <row r="9" spans="1:21" s="8" customFormat="1" ht="40.049999999999997" customHeight="1">
      <c r="A9" s="56"/>
      <c r="B9" s="75"/>
      <c r="C9" s="76"/>
      <c r="D9" s="26"/>
      <c r="E9" s="26"/>
      <c r="F9" s="75"/>
      <c r="G9" s="77"/>
      <c r="H9" s="76"/>
      <c r="I9" s="21"/>
      <c r="J9" s="29"/>
      <c r="K9" s="30"/>
      <c r="L9" s="29"/>
      <c r="M9" s="29"/>
      <c r="N9" s="29"/>
      <c r="O9" s="29"/>
      <c r="P9" s="29"/>
      <c r="Q9" s="30"/>
      <c r="R9" s="29"/>
      <c r="S9" s="29"/>
      <c r="T9" s="29"/>
      <c r="U9" s="29"/>
    </row>
    <row r="10" spans="1:21" s="8" customFormat="1" ht="40.049999999999997" customHeight="1">
      <c r="A10" s="57" t="s">
        <v>65</v>
      </c>
      <c r="B10" s="73" t="s">
        <v>62</v>
      </c>
      <c r="C10" s="74"/>
      <c r="D10" s="25" t="s">
        <v>66</v>
      </c>
      <c r="E10" s="25" t="s">
        <v>67</v>
      </c>
      <c r="F10" s="73" t="s">
        <v>68</v>
      </c>
      <c r="G10" s="78"/>
      <c r="H10" s="74"/>
      <c r="I10" s="25" t="s">
        <v>69</v>
      </c>
      <c r="J10" s="30"/>
      <c r="K10" s="30"/>
      <c r="L10" s="30"/>
      <c r="M10" s="30"/>
      <c r="N10" s="30"/>
      <c r="O10" s="30"/>
      <c r="P10" s="30"/>
      <c r="Q10" s="29"/>
      <c r="R10" s="29"/>
      <c r="S10" s="29"/>
      <c r="T10" s="29"/>
      <c r="U10" s="29"/>
    </row>
    <row r="11" spans="1:21" s="8" customFormat="1" ht="40.049999999999997" customHeight="1">
      <c r="A11" s="58"/>
      <c r="B11" s="75"/>
      <c r="C11" s="76"/>
      <c r="D11" s="26"/>
      <c r="E11" s="26"/>
      <c r="F11" s="75"/>
      <c r="G11" s="77"/>
      <c r="H11" s="76"/>
      <c r="I11" s="26"/>
      <c r="J11" s="30"/>
      <c r="K11" s="30"/>
      <c r="L11" s="30"/>
      <c r="M11" s="30"/>
      <c r="N11" s="30"/>
      <c r="O11" s="30"/>
      <c r="P11" s="30"/>
      <c r="Q11" s="29"/>
      <c r="R11" s="29"/>
      <c r="S11" s="29"/>
      <c r="T11" s="29"/>
      <c r="U11" s="29"/>
    </row>
    <row r="12" spans="1:21" s="8" customFormat="1" ht="40.049999999999997" customHeight="1">
      <c r="A12" s="58"/>
      <c r="B12" s="75"/>
      <c r="C12" s="76"/>
      <c r="D12" s="26"/>
      <c r="E12" s="26"/>
      <c r="F12" s="75"/>
      <c r="G12" s="77"/>
      <c r="H12" s="76"/>
      <c r="I12" s="26"/>
      <c r="J12" s="30"/>
      <c r="K12" s="30"/>
      <c r="L12" s="30"/>
      <c r="M12" s="30"/>
      <c r="N12" s="30"/>
      <c r="O12" s="30"/>
      <c r="P12" s="30"/>
      <c r="Q12" s="29"/>
      <c r="R12" s="29"/>
      <c r="S12" s="29"/>
      <c r="T12" s="29"/>
      <c r="U12" s="29"/>
    </row>
    <row r="13" spans="1:21" s="8" customFormat="1" ht="40.049999999999997" customHeight="1">
      <c r="A13" s="58"/>
      <c r="B13" s="75"/>
      <c r="C13" s="76"/>
      <c r="D13" s="26"/>
      <c r="E13" s="26"/>
      <c r="F13" s="75"/>
      <c r="G13" s="77"/>
      <c r="H13" s="76"/>
      <c r="I13" s="26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s="6" customFormat="1" ht="40.049999999999997" customHeight="1">
      <c r="A14" s="59" t="s">
        <v>70</v>
      </c>
      <c r="B14" s="72"/>
      <c r="C14" s="72"/>
      <c r="D14" s="72" t="s">
        <v>71</v>
      </c>
      <c r="E14" s="72"/>
      <c r="F14" s="72" t="s">
        <v>72</v>
      </c>
      <c r="G14" s="72"/>
      <c r="H14" s="73" t="s">
        <v>73</v>
      </c>
      <c r="I14" s="74"/>
    </row>
    <row r="15" spans="1:21" s="7" customFormat="1" ht="40.049999999999997" customHeight="1">
      <c r="A15" s="59"/>
      <c r="B15" s="61" t="s">
        <v>74</v>
      </c>
      <c r="C15" s="61"/>
      <c r="D15" s="66"/>
      <c r="E15" s="66"/>
      <c r="F15" s="66"/>
      <c r="G15" s="66"/>
      <c r="H15" s="66"/>
      <c r="I15" s="66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21" s="9" customFormat="1" ht="40.049999999999997" customHeight="1">
      <c r="A16" s="59"/>
      <c r="B16" s="61" t="s">
        <v>75</v>
      </c>
      <c r="C16" s="61"/>
      <c r="D16" s="66"/>
      <c r="E16" s="66"/>
      <c r="F16" s="66"/>
      <c r="G16" s="66"/>
      <c r="H16" s="70"/>
      <c r="I16" s="7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21" s="9" customFormat="1" ht="40.049999999999997" customHeight="1">
      <c r="A17" s="59"/>
      <c r="B17" s="61" t="s">
        <v>76</v>
      </c>
      <c r="C17" s="61"/>
      <c r="D17" s="66"/>
      <c r="E17" s="66"/>
      <c r="F17" s="66"/>
      <c r="G17" s="66"/>
      <c r="H17" s="70"/>
      <c r="I17" s="7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21" s="9" customFormat="1" ht="40.049999999999997" customHeight="1">
      <c r="A18" s="59"/>
      <c r="B18" s="61" t="s">
        <v>77</v>
      </c>
      <c r="C18" s="61"/>
      <c r="D18" s="66"/>
      <c r="E18" s="66"/>
      <c r="F18" s="66"/>
      <c r="G18" s="66"/>
      <c r="H18" s="70"/>
      <c r="I18" s="7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21" s="9" customFormat="1" ht="40.049999999999997" customHeight="1">
      <c r="A19" s="59"/>
      <c r="B19" s="61" t="s">
        <v>78</v>
      </c>
      <c r="C19" s="61"/>
      <c r="D19" s="66"/>
      <c r="E19" s="66"/>
      <c r="F19" s="66"/>
      <c r="G19" s="66"/>
      <c r="H19" s="66"/>
      <c r="I19" s="66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21" s="9" customFormat="1" ht="40.049999999999997" customHeight="1">
      <c r="A20" s="60" t="s">
        <v>79</v>
      </c>
      <c r="B20" s="67" t="s">
        <v>80</v>
      </c>
      <c r="C20" s="69"/>
      <c r="D20" s="61" t="s">
        <v>81</v>
      </c>
      <c r="E20" s="61"/>
      <c r="F20" s="61" t="s">
        <v>82</v>
      </c>
      <c r="G20" s="61"/>
      <c r="H20" s="67" t="s">
        <v>83</v>
      </c>
      <c r="I20" s="69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1" s="9" customFormat="1" ht="40.950000000000003" customHeight="1">
      <c r="A21" s="60"/>
      <c r="B21" s="70"/>
      <c r="C21" s="71"/>
      <c r="D21" s="66"/>
      <c r="E21" s="66"/>
      <c r="F21" s="66"/>
      <c r="G21" s="66"/>
      <c r="H21" s="70"/>
      <c r="I21" s="7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s="9" customFormat="1" ht="40.950000000000003" customHeight="1">
      <c r="A22" s="60"/>
      <c r="B22" s="70"/>
      <c r="C22" s="71"/>
      <c r="D22" s="70"/>
      <c r="E22" s="71"/>
      <c r="F22" s="70"/>
      <c r="G22" s="71"/>
      <c r="H22" s="70"/>
      <c r="I22" s="7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s="9" customFormat="1" ht="40.950000000000003" customHeight="1">
      <c r="A23" s="60"/>
      <c r="B23" s="70"/>
      <c r="C23" s="71"/>
      <c r="D23" s="66"/>
      <c r="E23" s="66"/>
      <c r="F23" s="66"/>
      <c r="G23" s="66"/>
      <c r="H23" s="70"/>
      <c r="I23" s="7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s="9" customFormat="1" ht="40.950000000000003" customHeight="1">
      <c r="A24" s="60"/>
      <c r="B24" s="70"/>
      <c r="C24" s="71"/>
      <c r="D24" s="66"/>
      <c r="E24" s="66"/>
      <c r="F24" s="66"/>
      <c r="G24" s="66"/>
      <c r="H24" s="70"/>
      <c r="I24" s="7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s="9" customFormat="1" ht="40.950000000000003" customHeight="1">
      <c r="A25" s="60"/>
      <c r="B25" s="70"/>
      <c r="C25" s="71"/>
      <c r="D25" s="66"/>
      <c r="E25" s="66"/>
      <c r="F25" s="66"/>
      <c r="G25" s="66"/>
      <c r="H25" s="70"/>
      <c r="I25" s="7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s="10" customFormat="1" ht="55.95" customHeight="1">
      <c r="A26" s="61" t="s">
        <v>84</v>
      </c>
      <c r="B26" s="20" t="s">
        <v>46</v>
      </c>
      <c r="C26" s="20" t="s">
        <v>85</v>
      </c>
      <c r="D26" s="20" t="s">
        <v>86</v>
      </c>
      <c r="E26" s="61" t="s">
        <v>87</v>
      </c>
      <c r="F26" s="61"/>
      <c r="G26" s="20" t="s">
        <v>88</v>
      </c>
      <c r="H26" s="20" t="s">
        <v>89</v>
      </c>
      <c r="I26" s="20" t="s">
        <v>51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s="10" customFormat="1" ht="40.049999999999997" customHeight="1">
      <c r="A27" s="61"/>
      <c r="B27" s="21"/>
      <c r="C27" s="21"/>
      <c r="D27" s="21"/>
      <c r="E27" s="66"/>
      <c r="F27" s="66"/>
      <c r="G27" s="21"/>
      <c r="H27" s="21"/>
      <c r="I27" s="2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s="10" customFormat="1" ht="40.049999999999997" customHeight="1">
      <c r="A28" s="61"/>
      <c r="B28" s="21"/>
      <c r="C28" s="21"/>
      <c r="D28" s="21"/>
      <c r="E28" s="66"/>
      <c r="F28" s="66"/>
      <c r="G28" s="21"/>
      <c r="H28" s="21"/>
      <c r="I28" s="2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s="10" customFormat="1" ht="40.049999999999997" customHeight="1">
      <c r="A29" s="61"/>
      <c r="B29" s="21"/>
      <c r="C29" s="21"/>
      <c r="D29" s="21"/>
      <c r="E29" s="66"/>
      <c r="F29" s="66"/>
      <c r="G29" s="21"/>
      <c r="H29" s="21"/>
      <c r="I29" s="2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1" s="10" customFormat="1" ht="40.049999999999997" customHeight="1">
      <c r="A30" s="61"/>
      <c r="B30" s="21"/>
      <c r="C30" s="21"/>
      <c r="D30" s="21"/>
      <c r="E30" s="66"/>
      <c r="F30" s="66"/>
      <c r="G30" s="21"/>
      <c r="H30" s="21"/>
      <c r="I30" s="2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1" s="10" customFormat="1" ht="40.049999999999997" customHeight="1">
      <c r="A31" s="61"/>
      <c r="B31" s="21"/>
      <c r="C31" s="21"/>
      <c r="D31" s="21"/>
      <c r="E31" s="66"/>
      <c r="F31" s="66"/>
      <c r="G31" s="21"/>
      <c r="H31" s="21"/>
      <c r="I31" s="2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s="11" customFormat="1" ht="42" customHeight="1">
      <c r="A32" s="62" t="s">
        <v>90</v>
      </c>
      <c r="B32" s="20" t="s">
        <v>91</v>
      </c>
      <c r="C32" s="61" t="s">
        <v>92</v>
      </c>
      <c r="D32" s="61"/>
      <c r="E32" s="61"/>
      <c r="F32" s="61" t="s">
        <v>93</v>
      </c>
      <c r="G32" s="61"/>
      <c r="H32" s="61"/>
      <c r="I32" s="20" t="s">
        <v>94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s="11" customFormat="1" ht="42" customHeight="1">
      <c r="A33" s="63"/>
      <c r="B33" s="20"/>
      <c r="C33" s="67"/>
      <c r="D33" s="68"/>
      <c r="E33" s="69"/>
      <c r="F33" s="67"/>
      <c r="G33" s="68"/>
      <c r="H33" s="69"/>
      <c r="I33" s="2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11" customFormat="1" ht="42" customHeight="1">
      <c r="A34" s="63"/>
      <c r="B34" s="20"/>
      <c r="C34" s="67"/>
      <c r="D34" s="68"/>
      <c r="E34" s="69"/>
      <c r="F34" s="67"/>
      <c r="G34" s="68"/>
      <c r="H34" s="69"/>
      <c r="I34" s="2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11" customFormat="1" ht="42" customHeight="1">
      <c r="A35" s="64"/>
      <c r="B35" s="20"/>
      <c r="C35" s="67"/>
      <c r="D35" s="68"/>
      <c r="E35" s="69"/>
      <c r="F35" s="67"/>
      <c r="G35" s="68"/>
      <c r="H35" s="69"/>
      <c r="I35" s="2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s="11" customFormat="1" ht="42" customHeight="1">
      <c r="A36" s="62" t="s">
        <v>95</v>
      </c>
      <c r="B36" s="20" t="s">
        <v>96</v>
      </c>
      <c r="C36" s="61" t="s">
        <v>97</v>
      </c>
      <c r="D36" s="61"/>
      <c r="E36" s="61"/>
      <c r="F36" s="61" t="s">
        <v>98</v>
      </c>
      <c r="G36" s="61"/>
      <c r="H36" s="61"/>
      <c r="I36" s="20" t="s">
        <v>99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11" customFormat="1" ht="42" customHeight="1">
      <c r="A37" s="63"/>
      <c r="B37" s="21"/>
      <c r="C37" s="67"/>
      <c r="D37" s="68"/>
      <c r="E37" s="69"/>
      <c r="F37" s="67"/>
      <c r="G37" s="68"/>
      <c r="H37" s="69"/>
      <c r="I37" s="20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11" customFormat="1" ht="42" customHeight="1">
      <c r="A38" s="63"/>
      <c r="B38" s="20"/>
      <c r="C38" s="67"/>
      <c r="D38" s="68"/>
      <c r="E38" s="69"/>
      <c r="F38" s="67"/>
      <c r="G38" s="68"/>
      <c r="H38" s="69"/>
      <c r="I38" s="2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11" customFormat="1" ht="42" customHeight="1">
      <c r="A39" s="64"/>
      <c r="B39" s="20"/>
      <c r="C39" s="67"/>
      <c r="D39" s="68"/>
      <c r="E39" s="69"/>
      <c r="F39" s="67"/>
      <c r="G39" s="68"/>
      <c r="H39" s="69"/>
      <c r="I39" s="2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12" customFormat="1" ht="42" customHeight="1">
      <c r="A40" s="60" t="s">
        <v>100</v>
      </c>
      <c r="B40" s="20" t="s">
        <v>96</v>
      </c>
      <c r="C40" s="61" t="s">
        <v>101</v>
      </c>
      <c r="D40" s="61"/>
      <c r="E40" s="61"/>
      <c r="F40" s="61" t="s">
        <v>102</v>
      </c>
      <c r="G40" s="61"/>
      <c r="H40" s="61"/>
      <c r="I40" s="20" t="s">
        <v>103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s="12" customFormat="1" ht="42" customHeight="1">
      <c r="A41" s="65"/>
      <c r="B41" s="21"/>
      <c r="C41" s="66"/>
      <c r="D41" s="66"/>
      <c r="E41" s="66"/>
      <c r="F41" s="66"/>
      <c r="G41" s="66"/>
      <c r="H41" s="66"/>
      <c r="I41" s="21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s="12" customFormat="1" ht="42" customHeight="1">
      <c r="A42" s="65"/>
      <c r="B42" s="21"/>
      <c r="C42" s="66"/>
      <c r="D42" s="66"/>
      <c r="E42" s="66"/>
      <c r="F42" s="66"/>
      <c r="G42" s="66"/>
      <c r="H42" s="66"/>
      <c r="I42" s="21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s="13" customFormat="1" ht="42" customHeight="1">
      <c r="A43" s="65"/>
      <c r="B43" s="21"/>
      <c r="C43" s="66"/>
      <c r="D43" s="66"/>
      <c r="E43" s="66"/>
      <c r="F43" s="66"/>
      <c r="G43" s="66"/>
      <c r="H43" s="66"/>
      <c r="I43" s="21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43.95" customHeight="1">
      <c r="A44" s="50" t="s">
        <v>104</v>
      </c>
      <c r="B44" s="50"/>
      <c r="C44" s="50"/>
      <c r="D44" s="50"/>
      <c r="E44" s="50"/>
      <c r="F44" s="50"/>
      <c r="G44" s="50"/>
      <c r="H44" s="50"/>
      <c r="I44" s="50"/>
    </row>
    <row r="45" spans="1:21" ht="46.95" customHeight="1">
      <c r="A45" s="51" t="s">
        <v>105</v>
      </c>
      <c r="B45" s="51"/>
      <c r="C45" s="51"/>
      <c r="D45" s="51"/>
      <c r="E45" s="51"/>
      <c r="F45" s="51"/>
      <c r="G45" s="51"/>
      <c r="H45" s="51"/>
      <c r="I45" s="51"/>
    </row>
    <row r="46" spans="1:21" ht="130.05000000000001" customHeight="1"/>
    <row r="47" spans="1:21" ht="130.05000000000001" customHeight="1"/>
    <row r="48" spans="1:21" ht="130.05000000000001" customHeight="1"/>
    <row r="49" ht="130.05000000000001" customHeight="1"/>
    <row r="50" ht="130.05000000000001" customHeight="1"/>
    <row r="51" ht="130.05000000000001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C35:E35"/>
    <mergeCell ref="F35:H35"/>
    <mergeCell ref="C36:E36"/>
    <mergeCell ref="F36:H36"/>
    <mergeCell ref="C37:E37"/>
    <mergeCell ref="F37:H37"/>
    <mergeCell ref="C38:E38"/>
    <mergeCell ref="F38:H38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34:E34"/>
    <mergeCell ref="F34:H34"/>
  </mergeCells>
  <phoneticPr fontId="28" type="noConversion"/>
  <dataValidations count="19"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H27:H31">
      <formula1>"在职,退休,其他"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D9">
      <formula1>"正高级,副高级,中级,初级"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596" bottom="0.51180555555555596" header="0.51180555555555596" footer="0.51180555555555596"/>
  <pageSetup paperSize="9" scale="52" orientation="portrait" r:id="rId1"/>
  <rowBreaks count="1" manualBreakCount="1">
    <brk id="4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Q2" sqref="Q2"/>
    </sheetView>
  </sheetViews>
  <sheetFormatPr defaultColWidth="9" defaultRowHeight="14.4"/>
  <cols>
    <col min="3" max="3" width="27.109375" customWidth="1"/>
    <col min="4" max="4" width="12" customWidth="1"/>
    <col min="5" max="5" width="9.6640625" customWidth="1"/>
    <col min="6" max="6" width="6.77734375" customWidth="1"/>
    <col min="7" max="7" width="6" customWidth="1"/>
    <col min="8" max="8" width="6.6640625" customWidth="1"/>
    <col min="9" max="9" width="9.33203125" customWidth="1"/>
    <col min="10" max="10" width="6.109375" customWidth="1"/>
    <col min="11" max="11" width="7.109375" customWidth="1"/>
    <col min="12" max="12" width="16.21875" customWidth="1"/>
    <col min="13" max="13" width="7" customWidth="1"/>
    <col min="14" max="14" width="17.77734375" customWidth="1"/>
    <col min="16" max="16" width="14.109375" customWidth="1"/>
    <col min="17" max="17" width="12.109375" customWidth="1"/>
  </cols>
  <sheetData>
    <row r="1" spans="1:17" ht="43.05" customHeight="1">
      <c r="A1" s="2" t="s">
        <v>1</v>
      </c>
      <c r="B1" s="3" t="s">
        <v>46</v>
      </c>
      <c r="C1" s="3" t="s">
        <v>106</v>
      </c>
      <c r="D1" s="3" t="s">
        <v>107</v>
      </c>
      <c r="E1" s="3" t="s">
        <v>108</v>
      </c>
      <c r="F1" s="3" t="s">
        <v>43</v>
      </c>
      <c r="G1" s="3" t="s">
        <v>47</v>
      </c>
      <c r="H1" s="3" t="s">
        <v>13</v>
      </c>
      <c r="I1" s="4" t="s">
        <v>109</v>
      </c>
      <c r="J1" s="4" t="s">
        <v>110</v>
      </c>
      <c r="K1" s="3" t="s">
        <v>111</v>
      </c>
      <c r="L1" s="3" t="s">
        <v>112</v>
      </c>
      <c r="M1" s="3" t="s">
        <v>113</v>
      </c>
      <c r="N1" s="3" t="s">
        <v>112</v>
      </c>
      <c r="O1" s="3" t="s">
        <v>114</v>
      </c>
      <c r="P1" s="3" t="s">
        <v>51</v>
      </c>
      <c r="Q1" s="3" t="s">
        <v>54</v>
      </c>
    </row>
    <row r="2" spans="1:17" s="1" customFormat="1" ht="36" customHeight="1">
      <c r="B2" s="1">
        <f>'2.云南建投集团员工公开竞聘报名表'!C4</f>
        <v>0</v>
      </c>
      <c r="C2" s="1">
        <f>'2.云南建投集团员工公开竞聘报名表'!B2</f>
        <v>0</v>
      </c>
      <c r="D2" s="1">
        <f>'2.云南建投集团员工公开竞聘报名表'!E2</f>
        <v>0</v>
      </c>
      <c r="E2" s="1">
        <f>'2.云南建投集团员工公开竞聘报名表'!G2</f>
        <v>0</v>
      </c>
      <c r="F2" s="1">
        <f>'2.云南建投集团员工公开竞聘报名表'!I2</f>
        <v>0</v>
      </c>
      <c r="G2" s="1">
        <f>'2.云南建投集团员工公开竞聘报名表'!E4</f>
        <v>0</v>
      </c>
      <c r="H2" s="1" t="e">
        <f ca="1">YEAR(TODAY())-MID('2.云南建投集团员工公开竞聘报名表'!G4,7,4)</f>
        <v>#VALUE!</v>
      </c>
      <c r="K2" s="1">
        <f>'2.云南建投集团员工公开竞聘报名表'!D15</f>
        <v>0</v>
      </c>
      <c r="L2" s="5">
        <f>'2.云南建投集团员工公开竞聘报名表'!D17</f>
        <v>0</v>
      </c>
      <c r="M2" s="1">
        <f>'2.云南建投集团员工公开竞聘报名表'!F15</f>
        <v>0</v>
      </c>
      <c r="N2" s="5">
        <f>'2.云南建投集团员工公开竞聘报名表'!F17</f>
        <v>0</v>
      </c>
      <c r="O2" s="5">
        <f>'2.云南建投集团员工公开竞聘报名表'!E9</f>
        <v>0</v>
      </c>
      <c r="P2" s="1">
        <f>'2.云南建投集团员工公开竞聘报名表'!G5</f>
        <v>0</v>
      </c>
      <c r="Q2" s="1">
        <f>'2.云南建投集团员工公开竞聘报名表'!G6</f>
        <v>0</v>
      </c>
    </row>
  </sheetData>
  <phoneticPr fontId="28" type="noConversion"/>
  <conditionalFormatting sqref="B1">
    <cfRule type="duplicateValues" dxfId="0" priority="1"/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47" rgbClr="28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1.云南建设基础设施投资股份有限公司集团内部公开竞聘岗位信息表</vt:lpstr>
      <vt:lpstr>2.云南建投集团员工公开竞聘报名表</vt:lpstr>
      <vt:lpstr>汇总表</vt:lpstr>
      <vt:lpstr>'2.云南建投集团员工公开竞聘报名表'!Print_Area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许津豪</cp:lastModifiedBy>
  <cp:lastPrinted>2021-07-07T02:22:00Z</cp:lastPrinted>
  <dcterms:created xsi:type="dcterms:W3CDTF">2017-05-08T02:54:00Z</dcterms:created>
  <dcterms:modified xsi:type="dcterms:W3CDTF">2023-11-10T14:27:57Z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224263AF585C4B159CB31FC7877DA7CF_13</vt:lpwstr>
  </property>
</Properties>
</file>